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2240" activeTab="1"/>
  </bookViews>
  <sheets>
    <sheet name="modèle de devis" sheetId="1" r:id="rId1"/>
    <sheet name="niveau de qualification" sheetId="2" r:id="rId2"/>
    <sheet name="pâques" sheetId="3" r:id="rId3"/>
    <sheet name="grandes vacances" sheetId="4" r:id="rId4"/>
    <sheet name="Toussaint" sheetId="5" r:id="rId5"/>
  </sheets>
  <definedNames/>
  <calcPr fullCalcOnLoad="1"/>
</workbook>
</file>

<file path=xl/sharedStrings.xml><?xml version="1.0" encoding="utf-8"?>
<sst xmlns="http://schemas.openxmlformats.org/spreadsheetml/2006/main" count="164" uniqueCount="60">
  <si>
    <t>Désignation</t>
  </si>
  <si>
    <t>Total</t>
  </si>
  <si>
    <t>Quantité</t>
  </si>
  <si>
    <t>Nous restons à votre disposition pour toute information complémentaire.</t>
  </si>
  <si>
    <t>Cordialement,</t>
  </si>
  <si>
    <t>Si ce devis vous convient, veuillez nous le retourner signé précédé de la mention :</t>
  </si>
  <si>
    <t>"BON POUR ACCORD ET EXECUTION DU DEVIS"</t>
  </si>
  <si>
    <t>Date</t>
  </si>
  <si>
    <t>Signature</t>
  </si>
  <si>
    <t>Jours</t>
  </si>
  <si>
    <t>horaires</t>
  </si>
  <si>
    <t>Activités</t>
  </si>
  <si>
    <t>Intervenant</t>
  </si>
  <si>
    <t>effectif</t>
  </si>
  <si>
    <t>lieux</t>
  </si>
  <si>
    <t>nbre d'heure</t>
  </si>
  <si>
    <t>Observations</t>
  </si>
  <si>
    <t>date</t>
  </si>
  <si>
    <t>Montant</t>
  </si>
  <si>
    <t>jeudi</t>
  </si>
  <si>
    <t>vendredi</t>
  </si>
  <si>
    <t>samedi</t>
  </si>
  <si>
    <t>dimanche</t>
  </si>
  <si>
    <t>lundi</t>
  </si>
  <si>
    <t>mardi</t>
  </si>
  <si>
    <t>mercredi</t>
  </si>
  <si>
    <t>TOTAL Pâques</t>
  </si>
  <si>
    <t>Intitulé: Description discipline sportive</t>
  </si>
  <si>
    <t>Quartier</t>
  </si>
  <si>
    <t>TOTAL TOUSSAINT</t>
  </si>
  <si>
    <t>Diplômes de l’encadrement</t>
  </si>
  <si>
    <t>DEJEPS (diplôme d’Etat de la jeunesse, de l’éducation populaire et du sport)</t>
  </si>
  <si>
    <t>BEES 2°/DESJEPS (diplôme d’Etat supérieur de la jeunesse, de l’éducation populaire et du sport)</t>
  </si>
  <si>
    <t>BEES 1°/BPJEPS (brevet professionnel de la jeunesse, de l’éducation populaire et du sport)</t>
  </si>
  <si>
    <t>BAFA (Brevet d'Aptitude à la Fonction d'Animation)</t>
  </si>
  <si>
    <t>Diplôme fédéral niveau 1</t>
  </si>
  <si>
    <t>Diplôme fédéral niveau 2</t>
  </si>
  <si>
    <t>Diplôme fédéral niveau 3</t>
  </si>
  <si>
    <t>Taux horaire base</t>
  </si>
  <si>
    <t>Taux horaire avec expérience</t>
  </si>
  <si>
    <t>Expérience dans l'encadrement de l'activité</t>
  </si>
  <si>
    <t>5 ans</t>
  </si>
  <si>
    <t>2 ans</t>
  </si>
  <si>
    <t>1 ans</t>
  </si>
  <si>
    <t>0 années</t>
  </si>
  <si>
    <t>10 ans</t>
  </si>
  <si>
    <t>20 ans</t>
  </si>
  <si>
    <t>audelà de 20 ans</t>
  </si>
  <si>
    <t>coefficient</t>
  </si>
  <si>
    <t>coefficient expérience</t>
  </si>
  <si>
    <t xml:space="preserve">* si 2 intervenants ou plus pour un même jour, dupliquez les cases </t>
  </si>
  <si>
    <t> 14h30-18h00</t>
  </si>
  <si>
    <t> Village sportif-lieu a définir</t>
  </si>
  <si>
    <t>Les jours en vert sont fériés</t>
  </si>
  <si>
    <t>CQP (Certificat de qualification Professionnelle)/BAPAAT(brevet d’aptitude professionnelle d’assistant animateur technicien)</t>
  </si>
  <si>
    <t>Intervention Animations Pâques</t>
  </si>
  <si>
    <t xml:space="preserve">Intervention Animation des grandes vacances </t>
  </si>
  <si>
    <t>Intervention Animation Toussaint</t>
  </si>
  <si>
    <t>Frais complémentaires précisez</t>
  </si>
  <si>
    <t xml:space="preserve">Prix unitaire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</si>
</sst>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#,##0.00\ &quot;€&quot;"/>
    <numFmt numFmtId="170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55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0"/>
    </font>
    <font>
      <sz val="9"/>
      <color indexed="63"/>
      <name val="Calibri"/>
      <family val="0"/>
    </font>
    <font>
      <b/>
      <sz val="18"/>
      <color indexed="18"/>
      <name val="Arial"/>
      <family val="0"/>
    </font>
    <font>
      <b/>
      <sz val="14"/>
      <color indexed="18"/>
      <name val="Arial"/>
      <family val="0"/>
    </font>
    <font>
      <b/>
      <sz val="12"/>
      <color indexed="18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6"/>
      <color indexed="1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1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9" borderId="0" applyNumberFormat="0" applyBorder="0" applyAlignment="0" applyProtection="0"/>
    <xf numFmtId="9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0" xfId="0" applyNumberFormat="1" applyAlignment="1">
      <alignment/>
    </xf>
    <xf numFmtId="0" fontId="60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34" borderId="13" xfId="0" applyFill="1" applyBorder="1" applyAlignment="1">
      <alignment/>
    </xf>
    <xf numFmtId="0" fontId="60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9" fontId="60" fillId="35" borderId="14" xfId="0" applyNumberFormat="1" applyFont="1" applyFill="1" applyBorder="1" applyAlignment="1">
      <alignment horizontal="center" vertical="center" wrapText="1"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62" fillId="0" borderId="12" xfId="0" applyFont="1" applyBorder="1" applyAlignment="1">
      <alignment/>
    </xf>
    <xf numFmtId="14" fontId="62" fillId="0" borderId="12" xfId="0" applyNumberFormat="1" applyFont="1" applyBorder="1" applyAlignment="1">
      <alignment/>
    </xf>
    <xf numFmtId="0" fontId="62" fillId="0" borderId="0" xfId="0" applyFont="1" applyAlignment="1">
      <alignment/>
    </xf>
    <xf numFmtId="0" fontId="14" fillId="0" borderId="10" xfId="0" applyFont="1" applyBorder="1" applyAlignment="1">
      <alignment/>
    </xf>
    <xf numFmtId="169" fontId="14" fillId="0" borderId="1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7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19050"/>
          <a:ext cx="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Références internet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SIRET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11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1171575"/>
          <a:ext cx="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 et/ou Nom du destinataire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46</xdr:row>
      <xdr:rowOff>104775</xdr:rowOff>
    </xdr:from>
    <xdr:to>
      <xdr:col>0</xdr:col>
      <xdr:colOff>0</xdr:colOff>
      <xdr:row>48</xdr:row>
      <xdr:rowOff>161925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0" y="9201150"/>
          <a:ext cx="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Siret 210.896.764 00015 RCS Montpellier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Code APE 947A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Intracom. FR 77825896764000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19050</xdr:rowOff>
    </xdr:to>
    <xdr:sp>
      <xdr:nvSpPr>
        <xdr:cNvPr id="4" name="ZoneTexte 2"/>
        <xdr:cNvSpPr txBox="1">
          <a:spLocks noChangeArrowheads="1"/>
        </xdr:cNvSpPr>
      </xdr:nvSpPr>
      <xdr:spPr>
        <a:xfrm>
          <a:off x="0" y="0"/>
          <a:ext cx="0" cy="7715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DEVIS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Référence :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Date           :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95250" y="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ville
</a:t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4</xdr:col>
      <xdr:colOff>1009650</xdr:colOff>
      <xdr:row>0</xdr:row>
      <xdr:rowOff>0</xdr:rowOff>
    </xdr:to>
    <xdr:sp>
      <xdr:nvSpPr>
        <xdr:cNvPr id="6" name="ZoneTexte 2"/>
        <xdr:cNvSpPr txBox="1">
          <a:spLocks noChangeArrowheads="1"/>
        </xdr:cNvSpPr>
      </xdr:nvSpPr>
      <xdr:spPr>
        <a:xfrm>
          <a:off x="1057275" y="0"/>
          <a:ext cx="57435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du destinataire du devis
adresse
code postal ville
tél : 01 02 03 04 05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1076325</xdr:colOff>
      <xdr:row>0</xdr:row>
      <xdr:rowOff>0</xdr:rowOff>
    </xdr:to>
    <xdr:sp>
      <xdr:nvSpPr>
        <xdr:cNvPr id="7" name="ZoneTexte 3"/>
        <xdr:cNvSpPr txBox="1">
          <a:spLocks noChangeArrowheads="1"/>
        </xdr:cNvSpPr>
      </xdr:nvSpPr>
      <xdr:spPr>
        <a:xfrm>
          <a:off x="38100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raison sociale  capital de la société - RCS  ville 123 123 123 - 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TVA intracomunautaire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8" name="ZoneTexte 4"/>
        <xdr:cNvSpPr txBox="1">
          <a:spLocks noChangeArrowheads="1"/>
        </xdr:cNvSpPr>
      </xdr:nvSpPr>
      <xdr:spPr>
        <a:xfrm>
          <a:off x="7324725" y="0"/>
          <a:ext cx="1209675" cy="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date automatique</a:t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6</xdr:col>
      <xdr:colOff>523875</xdr:colOff>
      <xdr:row>0</xdr:row>
      <xdr:rowOff>0</xdr:rowOff>
    </xdr:to>
    <xdr:sp>
      <xdr:nvSpPr>
        <xdr:cNvPr id="9" name="ZoneTexte 5"/>
        <xdr:cNvSpPr txBox="1">
          <a:spLocks noChangeArrowheads="1"/>
        </xdr:cNvSpPr>
      </xdr:nvSpPr>
      <xdr:spPr>
        <a:xfrm>
          <a:off x="7277100" y="0"/>
          <a:ext cx="1209675" cy="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&lt;= calcul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TVA 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1704975</xdr:colOff>
      <xdr:row>6</xdr:row>
      <xdr:rowOff>95250</xdr:rowOff>
    </xdr:to>
    <xdr:sp>
      <xdr:nvSpPr>
        <xdr:cNvPr id="10" name="ZoneTexte 1"/>
        <xdr:cNvSpPr txBox="1">
          <a:spLocks noChangeArrowheads="1"/>
        </xdr:cNvSpPr>
      </xdr:nvSpPr>
      <xdr:spPr>
        <a:xfrm>
          <a:off x="9525" y="9525"/>
          <a:ext cx="22764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Association/Entreprise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Ville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 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de contact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 INSEE</a:t>
          </a:r>
        </a:p>
      </xdr:txBody>
    </xdr:sp>
    <xdr:clientData/>
  </xdr:twoCellAnchor>
  <xdr:twoCellAnchor>
    <xdr:from>
      <xdr:col>1</xdr:col>
      <xdr:colOff>2162175</xdr:colOff>
      <xdr:row>5</xdr:row>
      <xdr:rowOff>0</xdr:rowOff>
    </xdr:from>
    <xdr:to>
      <xdr:col>4</xdr:col>
      <xdr:colOff>0</xdr:colOff>
      <xdr:row>11</xdr:row>
      <xdr:rowOff>9525</xdr:rowOff>
    </xdr:to>
    <xdr:sp>
      <xdr:nvSpPr>
        <xdr:cNvPr id="11" name="ZoneTexte 2"/>
        <xdr:cNvSpPr txBox="1">
          <a:spLocks noChangeArrowheads="1"/>
        </xdr:cNvSpPr>
      </xdr:nvSpPr>
      <xdr:spPr>
        <a:xfrm>
          <a:off x="2743200" y="933450"/>
          <a:ext cx="30480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Mairie de Matoury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 Rue victor Céïde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97 351 MATOURY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46</xdr:row>
      <xdr:rowOff>28575</xdr:rowOff>
    </xdr:from>
    <xdr:to>
      <xdr:col>4</xdr:col>
      <xdr:colOff>0</xdr:colOff>
      <xdr:row>48</xdr:row>
      <xdr:rowOff>85725</xdr:rowOff>
    </xdr:to>
    <xdr:sp>
      <xdr:nvSpPr>
        <xdr:cNvPr id="12" name="ZoneTexte 3"/>
        <xdr:cNvSpPr txBox="1">
          <a:spLocks noChangeArrowheads="1"/>
        </xdr:cNvSpPr>
      </xdr:nvSpPr>
      <xdr:spPr>
        <a:xfrm>
          <a:off x="38100" y="9105900"/>
          <a:ext cx="5753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Siret 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Code APE 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2181225</xdr:colOff>
      <xdr:row>0</xdr:row>
      <xdr:rowOff>9525</xdr:rowOff>
    </xdr:from>
    <xdr:to>
      <xdr:col>3</xdr:col>
      <xdr:colOff>942975</xdr:colOff>
      <xdr:row>3</xdr:row>
      <xdr:rowOff>38100</xdr:rowOff>
    </xdr:to>
    <xdr:sp>
      <xdr:nvSpPr>
        <xdr:cNvPr id="13" name="ZoneTexte 2"/>
        <xdr:cNvSpPr txBox="1">
          <a:spLocks noChangeArrowheads="1"/>
        </xdr:cNvSpPr>
      </xdr:nvSpPr>
      <xdr:spPr>
        <a:xfrm>
          <a:off x="2762250" y="9525"/>
          <a:ext cx="3028950" cy="5905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E V I S</a:t>
          </a:r>
        </a:p>
      </xdr:txBody>
    </xdr:sp>
    <xdr:clientData/>
  </xdr:twoCellAnchor>
  <xdr:twoCellAnchor>
    <xdr:from>
      <xdr:col>0</xdr:col>
      <xdr:colOff>19050</xdr:colOff>
      <xdr:row>8</xdr:row>
      <xdr:rowOff>180975</xdr:rowOff>
    </xdr:from>
    <xdr:to>
      <xdr:col>1</xdr:col>
      <xdr:colOff>1266825</xdr:colOff>
      <xdr:row>12</xdr:row>
      <xdr:rowOff>133350</xdr:rowOff>
    </xdr:to>
    <xdr:sp>
      <xdr:nvSpPr>
        <xdr:cNvPr id="14" name="ZoneTexte 2"/>
        <xdr:cNvSpPr txBox="1">
          <a:spLocks noChangeArrowheads="1"/>
        </xdr:cNvSpPr>
      </xdr:nvSpPr>
      <xdr:spPr>
        <a:xfrm>
          <a:off x="19050" y="1638300"/>
          <a:ext cx="1828800" cy="6953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 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         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client    :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2">
      <selection activeCell="D20" sqref="D20"/>
    </sheetView>
  </sheetViews>
  <sheetFormatPr defaultColWidth="11.421875" defaultRowHeight="15"/>
  <cols>
    <col min="1" max="1" width="8.7109375" style="3" customWidth="1"/>
    <col min="2" max="2" width="49.8515625" style="3" customWidth="1"/>
    <col min="3" max="4" width="14.140625" style="3" customWidth="1"/>
    <col min="5" max="5" width="21.140625" style="3" customWidth="1"/>
    <col min="6" max="11" width="11.421875" style="3" customWidth="1"/>
  </cols>
  <sheetData>
    <row r="2" spans="3:4" ht="15">
      <c r="C2" s="46"/>
      <c r="D2" s="46"/>
    </row>
    <row r="16" ht="12.75" customHeight="1">
      <c r="A16" s="4"/>
    </row>
    <row r="17" ht="15">
      <c r="A17" s="12" t="s">
        <v>27</v>
      </c>
    </row>
    <row r="19" spans="1:11" s="16" customFormat="1" ht="26.25" customHeight="1">
      <c r="A19" s="13" t="s">
        <v>2</v>
      </c>
      <c r="B19" s="14" t="s">
        <v>0</v>
      </c>
      <c r="C19" s="13" t="s">
        <v>59</v>
      </c>
      <c r="D19" s="13" t="s">
        <v>1</v>
      </c>
      <c r="E19" s="15"/>
      <c r="F19" s="15"/>
      <c r="G19" s="15"/>
      <c r="H19" s="15"/>
      <c r="I19" s="15"/>
      <c r="J19" s="15"/>
      <c r="K19" s="15"/>
    </row>
    <row r="20" spans="1:11" s="20" customFormat="1" ht="18" customHeight="1">
      <c r="A20" s="17"/>
      <c r="B20" s="18" t="s">
        <v>55</v>
      </c>
      <c r="C20" s="19"/>
      <c r="D20" s="19">
        <f>pâques!J17</f>
        <v>0</v>
      </c>
      <c r="E20" s="1"/>
      <c r="F20" s="1"/>
      <c r="G20" s="1"/>
      <c r="H20" s="1"/>
      <c r="I20" s="1"/>
      <c r="J20" s="1"/>
      <c r="K20" s="1"/>
    </row>
    <row r="21" spans="1:11" s="20" customFormat="1" ht="18" customHeight="1">
      <c r="A21" s="17"/>
      <c r="B21" s="18" t="s">
        <v>56</v>
      </c>
      <c r="C21" s="19"/>
      <c r="D21" s="19">
        <f>'grandes vacances'!J43</f>
        <v>0</v>
      </c>
      <c r="E21" s="1"/>
      <c r="F21" s="1"/>
      <c r="G21" s="1"/>
      <c r="H21" s="1"/>
      <c r="I21" s="1"/>
      <c r="J21" s="1"/>
      <c r="K21" s="1"/>
    </row>
    <row r="22" spans="1:11" s="20" customFormat="1" ht="18" customHeight="1">
      <c r="A22" s="17"/>
      <c r="B22" s="18" t="s">
        <v>57</v>
      </c>
      <c r="C22" s="19"/>
      <c r="D22" s="19">
        <f>Toussaint!J15</f>
        <v>0</v>
      </c>
      <c r="E22" s="1"/>
      <c r="F22" s="1"/>
      <c r="G22" s="1"/>
      <c r="H22" s="1"/>
      <c r="I22" s="1"/>
      <c r="J22" s="1"/>
      <c r="K22" s="1"/>
    </row>
    <row r="23" spans="1:11" s="20" customFormat="1" ht="18" customHeight="1">
      <c r="A23" s="17"/>
      <c r="B23" s="18" t="s">
        <v>58</v>
      </c>
      <c r="C23" s="19"/>
      <c r="D23" s="19">
        <f>A23*C23</f>
        <v>0</v>
      </c>
      <c r="E23" s="1"/>
      <c r="F23" s="1"/>
      <c r="G23" s="1"/>
      <c r="H23" s="1"/>
      <c r="I23" s="1"/>
      <c r="J23" s="1"/>
      <c r="K23" s="1"/>
    </row>
    <row r="24" spans="1:11" s="20" customFormat="1" ht="18" customHeight="1">
      <c r="A24" s="17"/>
      <c r="B24" s="18"/>
      <c r="C24" s="19"/>
      <c r="D24" s="19">
        <f>A24*C24</f>
        <v>0</v>
      </c>
      <c r="E24" s="1"/>
      <c r="F24" s="1"/>
      <c r="G24" s="1"/>
      <c r="H24" s="1"/>
      <c r="I24" s="1"/>
      <c r="J24" s="1"/>
      <c r="K24" s="1"/>
    </row>
    <row r="25" spans="1:4" ht="15.75" customHeight="1">
      <c r="A25" s="21"/>
      <c r="B25" s="8"/>
      <c r="C25" s="9"/>
      <c r="D25" s="9"/>
    </row>
    <row r="26" spans="1:4" ht="15">
      <c r="A26" s="22"/>
      <c r="B26" s="5"/>
      <c r="C26" s="7"/>
      <c r="D26" s="7"/>
    </row>
    <row r="27" spans="1:4" ht="18" customHeight="1">
      <c r="A27" s="2"/>
      <c r="B27" s="6"/>
      <c r="C27" s="44" t="s">
        <v>1</v>
      </c>
      <c r="D27" s="45">
        <f>SUM(D20:D25)</f>
        <v>0</v>
      </c>
    </row>
    <row r="28" spans="1:4" ht="18" customHeight="1">
      <c r="A28" s="2"/>
      <c r="B28" s="6"/>
      <c r="C28" s="23"/>
      <c r="D28" s="24"/>
    </row>
    <row r="31" spans="1:4" ht="15.75" customHeight="1">
      <c r="A31" s="47" t="s">
        <v>3</v>
      </c>
      <c r="B31" s="47"/>
      <c r="C31" s="47"/>
      <c r="D31" s="47"/>
    </row>
    <row r="32" spans="1:4" ht="15">
      <c r="A32" s="47" t="s">
        <v>4</v>
      </c>
      <c r="B32" s="47"/>
      <c r="C32" s="47"/>
      <c r="D32" s="47"/>
    </row>
    <row r="35" ht="15">
      <c r="A35" s="1" t="s">
        <v>5</v>
      </c>
    </row>
    <row r="36" ht="15">
      <c r="A36" s="25" t="s">
        <v>6</v>
      </c>
    </row>
    <row r="37" spans="1:11" s="16" customFormat="1" ht="12.75">
      <c r="A37" s="15" t="s">
        <v>7</v>
      </c>
      <c r="B37" s="15"/>
      <c r="C37" s="15" t="s">
        <v>8</v>
      </c>
      <c r="D37" s="15"/>
      <c r="E37" s="15"/>
      <c r="F37" s="15"/>
      <c r="G37" s="15"/>
      <c r="H37" s="15"/>
      <c r="I37" s="15"/>
      <c r="J37" s="15"/>
      <c r="K37" s="15"/>
    </row>
    <row r="38" ht="15">
      <c r="A38" s="1"/>
    </row>
    <row r="39" ht="15">
      <c r="A39" s="1"/>
    </row>
    <row r="40" ht="15">
      <c r="A40" s="1"/>
    </row>
    <row r="41" ht="15">
      <c r="A41" s="10"/>
    </row>
    <row r="42" ht="15">
      <c r="A42" s="10"/>
    </row>
    <row r="43" ht="15">
      <c r="A43" s="11"/>
    </row>
    <row r="44" ht="15">
      <c r="A44" s="11"/>
    </row>
    <row r="45" ht="15">
      <c r="A45" s="1"/>
    </row>
    <row r="46" ht="15">
      <c r="A46" s="1"/>
    </row>
    <row r="47" ht="15">
      <c r="A47" s="1"/>
    </row>
    <row r="48" ht="15">
      <c r="A48" s="1"/>
    </row>
    <row r="50" ht="15">
      <c r="D50" s="26"/>
    </row>
  </sheetData>
  <sheetProtection/>
  <mergeCells count="3">
    <mergeCell ref="C2:D2"/>
    <mergeCell ref="A31:D31"/>
    <mergeCell ref="A32:D32"/>
  </mergeCells>
  <printOptions/>
  <pageMargins left="0.7874015748031497" right="0.7874015748031497" top="0.4724409448818898" bottom="0.65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47.28125" style="0" customWidth="1"/>
    <col min="2" max="2" width="19.8515625" style="27" bestFit="1" customWidth="1"/>
    <col min="4" max="4" width="40.8515625" style="0" customWidth="1"/>
    <col min="5" max="5" width="19.140625" style="0" customWidth="1"/>
  </cols>
  <sheetData>
    <row r="1" spans="1:4" ht="30.75" thickBot="1">
      <c r="A1" s="32" t="s">
        <v>30</v>
      </c>
      <c r="B1" s="36" t="s">
        <v>38</v>
      </c>
      <c r="C1" s="36" t="s">
        <v>49</v>
      </c>
      <c r="D1" s="36" t="s">
        <v>39</v>
      </c>
    </row>
    <row r="2" spans="1:4" ht="30">
      <c r="A2" s="33" t="s">
        <v>32</v>
      </c>
      <c r="B2" s="37">
        <v>35</v>
      </c>
      <c r="C2" s="37"/>
      <c r="D2" s="37">
        <f>C2*B2</f>
        <v>0</v>
      </c>
    </row>
    <row r="3" spans="1:4" ht="30">
      <c r="A3" s="34" t="s">
        <v>31</v>
      </c>
      <c r="B3" s="37">
        <v>30</v>
      </c>
      <c r="C3" s="37"/>
      <c r="D3" s="37">
        <f aca="true" t="shared" si="0" ref="D3:D9">C3*B3</f>
        <v>0</v>
      </c>
    </row>
    <row r="4" spans="1:4" ht="30">
      <c r="A4" s="34" t="s">
        <v>33</v>
      </c>
      <c r="B4" s="37">
        <v>25</v>
      </c>
      <c r="C4" s="37"/>
      <c r="D4" s="37">
        <f t="shared" si="0"/>
        <v>0</v>
      </c>
    </row>
    <row r="5" spans="1:4" ht="45">
      <c r="A5" s="34" t="s">
        <v>54</v>
      </c>
      <c r="B5" s="37">
        <v>20</v>
      </c>
      <c r="C5" s="37"/>
      <c r="D5" s="37">
        <f t="shared" si="0"/>
        <v>0</v>
      </c>
    </row>
    <row r="6" spans="1:4" ht="15">
      <c r="A6" s="34" t="s">
        <v>34</v>
      </c>
      <c r="B6" s="37">
        <v>15</v>
      </c>
      <c r="C6" s="37"/>
      <c r="D6" s="37">
        <f t="shared" si="0"/>
        <v>0</v>
      </c>
    </row>
    <row r="7" spans="1:4" ht="15">
      <c r="A7" s="34" t="s">
        <v>35</v>
      </c>
      <c r="B7" s="37">
        <v>15</v>
      </c>
      <c r="C7" s="37"/>
      <c r="D7" s="37">
        <f t="shared" si="0"/>
        <v>0</v>
      </c>
    </row>
    <row r="8" spans="1:4" ht="15">
      <c r="A8" s="34" t="s">
        <v>36</v>
      </c>
      <c r="B8" s="37">
        <v>13</v>
      </c>
      <c r="C8" s="37"/>
      <c r="D8" s="37">
        <f t="shared" si="0"/>
        <v>0</v>
      </c>
    </row>
    <row r="9" spans="1:4" ht="15.75" thickBot="1">
      <c r="A9" s="35" t="s">
        <v>37</v>
      </c>
      <c r="B9" s="38">
        <v>10</v>
      </c>
      <c r="C9" s="38"/>
      <c r="D9" s="38">
        <f t="shared" si="0"/>
        <v>0</v>
      </c>
    </row>
    <row r="10" spans="1:2" ht="15.75" thickBot="1">
      <c r="A10" s="27"/>
      <c r="B10"/>
    </row>
    <row r="11" spans="4:5" ht="15.75" thickBot="1">
      <c r="D11" s="32" t="s">
        <v>40</v>
      </c>
      <c r="E11" s="36" t="s">
        <v>48</v>
      </c>
    </row>
    <row r="12" spans="4:5" ht="15">
      <c r="D12" s="33" t="s">
        <v>44</v>
      </c>
      <c r="E12" s="39">
        <v>1</v>
      </c>
    </row>
    <row r="13" spans="4:5" ht="15">
      <c r="D13" s="34" t="s">
        <v>43</v>
      </c>
      <c r="E13" s="40">
        <v>1.05</v>
      </c>
    </row>
    <row r="14" spans="4:5" ht="15">
      <c r="D14" s="34" t="s">
        <v>42</v>
      </c>
      <c r="E14" s="40">
        <v>1.1</v>
      </c>
    </row>
    <row r="15" spans="4:5" ht="15">
      <c r="D15" s="34" t="s">
        <v>41</v>
      </c>
      <c r="E15" s="40">
        <v>1.15</v>
      </c>
    </row>
    <row r="16" spans="4:5" ht="15">
      <c r="D16" s="34" t="s">
        <v>45</v>
      </c>
      <c r="E16" s="40">
        <v>1.2</v>
      </c>
    </row>
    <row r="17" spans="4:5" ht="15">
      <c r="D17" s="34" t="s">
        <v>46</v>
      </c>
      <c r="E17" s="40">
        <v>1.3</v>
      </c>
    </row>
    <row r="18" spans="4:5" ht="15">
      <c r="D18" s="34" t="s">
        <v>47</v>
      </c>
      <c r="E18" s="40">
        <v>1.35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6" sqref="D16"/>
    </sheetView>
  </sheetViews>
  <sheetFormatPr defaultColWidth="11.421875" defaultRowHeight="15"/>
  <cols>
    <col min="4" max="4" width="26.140625" style="0" bestFit="1" customWidth="1"/>
    <col min="5" max="5" width="17.28125" style="0" customWidth="1"/>
    <col min="6" max="6" width="12.57421875" style="0" bestFit="1" customWidth="1"/>
    <col min="7" max="7" width="27.00390625" style="0" customWidth="1"/>
    <col min="8" max="8" width="18.28125" style="0" customWidth="1"/>
    <col min="10" max="10" width="17.00390625" style="0" customWidth="1"/>
    <col min="11" max="11" width="43.7109375" style="0" customWidth="1"/>
  </cols>
  <sheetData>
    <row r="1" spans="1:11" ht="15">
      <c r="A1" s="28" t="s">
        <v>9</v>
      </c>
      <c r="B1" s="28" t="s">
        <v>17</v>
      </c>
      <c r="C1" s="28" t="s">
        <v>10</v>
      </c>
      <c r="D1" s="28" t="s">
        <v>14</v>
      </c>
      <c r="E1" s="28" t="s">
        <v>28</v>
      </c>
      <c r="F1" s="28" t="s">
        <v>15</v>
      </c>
      <c r="G1" s="28" t="s">
        <v>11</v>
      </c>
      <c r="H1" s="28" t="s">
        <v>12</v>
      </c>
      <c r="I1" s="28" t="s">
        <v>13</v>
      </c>
      <c r="J1" s="28" t="s">
        <v>18</v>
      </c>
      <c r="K1" s="28" t="s">
        <v>16</v>
      </c>
    </row>
    <row r="2" spans="1:11" ht="15">
      <c r="A2" s="29" t="s">
        <v>19</v>
      </c>
      <c r="B2" s="30">
        <v>43573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20</v>
      </c>
      <c r="B3" s="30">
        <v>43574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21</v>
      </c>
      <c r="B4" s="30">
        <v>43575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41" t="s">
        <v>23</v>
      </c>
      <c r="B5" s="42">
        <v>43577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29" t="s">
        <v>24</v>
      </c>
      <c r="B6" s="30">
        <v>43578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29" t="s">
        <v>25</v>
      </c>
      <c r="B7" s="30">
        <v>43579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15">
      <c r="A8" s="29" t="s">
        <v>19</v>
      </c>
      <c r="B8" s="30">
        <v>43580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29" t="s">
        <v>20</v>
      </c>
      <c r="B9" s="30">
        <v>43581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29" t="s">
        <v>21</v>
      </c>
      <c r="B10" s="30">
        <v>43582</v>
      </c>
      <c r="C10" s="29"/>
      <c r="D10" s="29" t="s">
        <v>52</v>
      </c>
      <c r="E10" s="29"/>
      <c r="F10" s="29"/>
      <c r="G10" s="29"/>
      <c r="H10" s="29"/>
      <c r="I10" s="29"/>
      <c r="J10" s="29"/>
      <c r="K10" s="29"/>
    </row>
    <row r="11" spans="1:11" ht="15">
      <c r="A11" s="29" t="s">
        <v>23</v>
      </c>
      <c r="B11" s="30">
        <v>43584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 t="s">
        <v>24</v>
      </c>
      <c r="B12" s="30">
        <v>43585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41" t="s">
        <v>25</v>
      </c>
      <c r="B13" s="42">
        <v>43586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9" t="s">
        <v>19</v>
      </c>
      <c r="B14" s="30">
        <v>43587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 t="s">
        <v>20</v>
      </c>
      <c r="B15" s="30">
        <v>43588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9" t="s">
        <v>21</v>
      </c>
      <c r="B16" s="30">
        <v>43589</v>
      </c>
      <c r="C16" s="29"/>
      <c r="D16" s="29" t="s">
        <v>52</v>
      </c>
      <c r="E16" s="29"/>
      <c r="F16" s="29"/>
      <c r="G16" s="29"/>
      <c r="H16" s="29"/>
      <c r="I16" s="29"/>
      <c r="J16" s="29"/>
      <c r="K16" s="29"/>
    </row>
    <row r="17" spans="1:11" ht="15.75" thickBot="1">
      <c r="A17" s="48" t="s">
        <v>26</v>
      </c>
      <c r="B17" s="49"/>
      <c r="C17" s="50"/>
      <c r="D17" s="31"/>
      <c r="E17" s="31"/>
      <c r="F17" s="31"/>
      <c r="G17" s="31"/>
      <c r="H17" s="31"/>
      <c r="I17" s="31"/>
      <c r="J17" s="31"/>
      <c r="K17" s="31"/>
    </row>
    <row r="19" ht="15">
      <c r="A19" s="43" t="s">
        <v>53</v>
      </c>
    </row>
    <row r="20" ht="15">
      <c r="A20" t="s">
        <v>50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37" sqref="D37"/>
    </sheetView>
  </sheetViews>
  <sheetFormatPr defaultColWidth="11.421875" defaultRowHeight="15"/>
  <cols>
    <col min="3" max="3" width="12.421875" style="0" bestFit="1" customWidth="1"/>
    <col min="4" max="4" width="26.140625" style="0" bestFit="1" customWidth="1"/>
    <col min="5" max="5" width="17.28125" style="0" customWidth="1"/>
    <col min="6" max="6" width="12.57421875" style="0" bestFit="1" customWidth="1"/>
    <col min="7" max="7" width="27.00390625" style="0" customWidth="1"/>
    <col min="8" max="8" width="18.28125" style="0" customWidth="1"/>
    <col min="10" max="10" width="17.00390625" style="0" customWidth="1"/>
    <col min="11" max="11" width="43.7109375" style="0" customWidth="1"/>
  </cols>
  <sheetData>
    <row r="1" spans="1:11" ht="15">
      <c r="A1" s="28" t="s">
        <v>9</v>
      </c>
      <c r="B1" s="28" t="s">
        <v>17</v>
      </c>
      <c r="C1" s="28" t="s">
        <v>10</v>
      </c>
      <c r="D1" s="28" t="s">
        <v>14</v>
      </c>
      <c r="E1" s="28" t="s">
        <v>28</v>
      </c>
      <c r="F1" s="28" t="s">
        <v>15</v>
      </c>
      <c r="G1" s="28" t="s">
        <v>11</v>
      </c>
      <c r="H1" s="28" t="s">
        <v>12</v>
      </c>
      <c r="I1" s="28" t="s">
        <v>13</v>
      </c>
      <c r="J1" s="28" t="s">
        <v>18</v>
      </c>
      <c r="K1" s="28" t="s">
        <v>16</v>
      </c>
    </row>
    <row r="2" spans="1:11" ht="15">
      <c r="A2" s="29" t="s">
        <v>23</v>
      </c>
      <c r="B2" s="30">
        <v>43654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24</v>
      </c>
      <c r="B3" s="30">
        <v>43655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25</v>
      </c>
      <c r="B4" s="30">
        <v>43656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29" t="s">
        <v>19</v>
      </c>
      <c r="B5" s="30">
        <v>43657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29" t="s">
        <v>20</v>
      </c>
      <c r="B6" s="30">
        <v>43658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29" t="s">
        <v>21</v>
      </c>
      <c r="B7" s="30">
        <v>43659</v>
      </c>
      <c r="C7" s="29" t="s">
        <v>51</v>
      </c>
      <c r="D7" s="29" t="s">
        <v>52</v>
      </c>
      <c r="E7" s="29"/>
      <c r="F7" s="29"/>
      <c r="G7" s="29"/>
      <c r="H7" s="29"/>
      <c r="I7" s="29"/>
      <c r="J7" s="29"/>
      <c r="K7" s="29"/>
    </row>
    <row r="8" spans="1:11" ht="15">
      <c r="A8" s="29" t="s">
        <v>23</v>
      </c>
      <c r="B8" s="30">
        <v>43661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29" t="s">
        <v>24</v>
      </c>
      <c r="B9" s="30">
        <v>43662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29" t="s">
        <v>25</v>
      </c>
      <c r="B10" s="30">
        <v>43663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29" t="s">
        <v>19</v>
      </c>
      <c r="B11" s="30">
        <v>43664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 t="s">
        <v>20</v>
      </c>
      <c r="B12" s="30">
        <v>43665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9" t="s">
        <v>21</v>
      </c>
      <c r="B13" s="30">
        <v>43666</v>
      </c>
      <c r="C13" s="29" t="s">
        <v>51</v>
      </c>
      <c r="D13" s="29" t="s">
        <v>52</v>
      </c>
      <c r="E13" s="29"/>
      <c r="F13" s="29"/>
      <c r="G13" s="29"/>
      <c r="H13" s="29"/>
      <c r="I13" s="29"/>
      <c r="J13" s="29"/>
      <c r="K13" s="29"/>
    </row>
    <row r="14" spans="1:11" ht="15">
      <c r="A14" s="29" t="s">
        <v>23</v>
      </c>
      <c r="B14" s="30">
        <v>43668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 t="s">
        <v>24</v>
      </c>
      <c r="B15" s="30">
        <v>43669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9" t="s">
        <v>25</v>
      </c>
      <c r="B16" s="30">
        <v>43670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9" t="s">
        <v>19</v>
      </c>
      <c r="B17" s="30">
        <v>43671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29" t="s">
        <v>20</v>
      </c>
      <c r="B18" s="30">
        <v>43672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">
      <c r="A19" s="29" t="s">
        <v>21</v>
      </c>
      <c r="B19" s="30">
        <v>43673</v>
      </c>
      <c r="C19" s="29" t="s">
        <v>51</v>
      </c>
      <c r="D19" s="29" t="s">
        <v>52</v>
      </c>
      <c r="E19" s="29"/>
      <c r="F19" s="29"/>
      <c r="G19" s="29"/>
      <c r="H19" s="29"/>
      <c r="I19" s="29"/>
      <c r="J19" s="29"/>
      <c r="K19" s="29"/>
    </row>
    <row r="20" spans="1:11" ht="15">
      <c r="A20" s="29" t="s">
        <v>23</v>
      </c>
      <c r="B20" s="30">
        <v>43675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29" t="s">
        <v>24</v>
      </c>
      <c r="B21" s="30">
        <v>43676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29" t="s">
        <v>25</v>
      </c>
      <c r="B22" s="30">
        <v>43677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>
      <c r="A23" s="29" t="s">
        <v>19</v>
      </c>
      <c r="B23" s="30">
        <v>43678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">
      <c r="A24" s="29" t="s">
        <v>20</v>
      </c>
      <c r="B24" s="30">
        <v>43679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">
      <c r="A25" s="29" t="s">
        <v>21</v>
      </c>
      <c r="B25" s="30">
        <v>43680</v>
      </c>
      <c r="C25" s="29" t="s">
        <v>51</v>
      </c>
      <c r="D25" s="29" t="s">
        <v>52</v>
      </c>
      <c r="E25" s="29"/>
      <c r="F25" s="29"/>
      <c r="G25" s="29"/>
      <c r="H25" s="29"/>
      <c r="I25" s="29"/>
      <c r="J25" s="29"/>
      <c r="K25" s="29"/>
    </row>
    <row r="26" spans="1:11" ht="15">
      <c r="A26" s="29" t="s">
        <v>23</v>
      </c>
      <c r="B26" s="30">
        <v>43682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>
      <c r="A27" s="29" t="s">
        <v>24</v>
      </c>
      <c r="B27" s="30">
        <v>43683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">
      <c r="A28" s="29" t="s">
        <v>25</v>
      </c>
      <c r="B28" s="30">
        <v>43684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>
      <c r="A29" s="29" t="s">
        <v>19</v>
      </c>
      <c r="B29" s="30">
        <v>43685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">
      <c r="A30" s="29" t="s">
        <v>20</v>
      </c>
      <c r="B30" s="30">
        <v>43686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">
      <c r="A31" s="29" t="s">
        <v>21</v>
      </c>
      <c r="B31" s="30">
        <v>43687</v>
      </c>
      <c r="C31" s="29" t="s">
        <v>51</v>
      </c>
      <c r="D31" s="29" t="s">
        <v>52</v>
      </c>
      <c r="E31" s="29"/>
      <c r="F31" s="29"/>
      <c r="G31" s="29"/>
      <c r="H31" s="29"/>
      <c r="I31" s="29"/>
      <c r="J31" s="29"/>
      <c r="K31" s="29"/>
    </row>
    <row r="32" spans="1:11" ht="15">
      <c r="A32" s="29" t="s">
        <v>23</v>
      </c>
      <c r="B32" s="30">
        <v>43689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">
      <c r="A33" s="29" t="s">
        <v>24</v>
      </c>
      <c r="B33" s="30">
        <v>43690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>
      <c r="A34" s="29" t="s">
        <v>25</v>
      </c>
      <c r="B34" s="30">
        <v>43691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">
      <c r="A35" s="41" t="s">
        <v>19</v>
      </c>
      <c r="B35" s="42">
        <v>43692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">
      <c r="A36" s="29" t="s">
        <v>20</v>
      </c>
      <c r="B36" s="30">
        <v>43693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">
      <c r="A37" s="29" t="s">
        <v>21</v>
      </c>
      <c r="B37" s="30">
        <v>43694</v>
      </c>
      <c r="C37" s="29" t="s">
        <v>51</v>
      </c>
      <c r="D37" s="29" t="s">
        <v>52</v>
      </c>
      <c r="E37" s="29"/>
      <c r="F37" s="29"/>
      <c r="G37" s="29"/>
      <c r="H37" s="29"/>
      <c r="I37" s="29"/>
      <c r="J37" s="29"/>
      <c r="K37" s="29"/>
    </row>
    <row r="38" spans="1:11" ht="15">
      <c r="A38" s="29" t="s">
        <v>23</v>
      </c>
      <c r="B38" s="30">
        <v>43696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5">
      <c r="A39" s="29" t="s">
        <v>24</v>
      </c>
      <c r="B39" s="30">
        <v>43697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5">
      <c r="A40" s="29" t="s">
        <v>25</v>
      </c>
      <c r="B40" s="30">
        <v>43698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5">
      <c r="A41" s="29" t="s">
        <v>19</v>
      </c>
      <c r="B41" s="30">
        <v>43699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29" t="s">
        <v>20</v>
      </c>
      <c r="B42" s="30">
        <v>43700</v>
      </c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.75" thickBot="1">
      <c r="A43" s="48" t="s">
        <v>26</v>
      </c>
      <c r="B43" s="49"/>
      <c r="C43" s="50"/>
      <c r="D43" s="31"/>
      <c r="E43" s="31"/>
      <c r="F43" s="31"/>
      <c r="G43" s="31"/>
      <c r="H43" s="31"/>
      <c r="I43" s="31"/>
      <c r="J43" s="31"/>
      <c r="K43" s="31"/>
    </row>
    <row r="45" ht="15">
      <c r="A45" s="43" t="s">
        <v>53</v>
      </c>
    </row>
    <row r="46" ht="15">
      <c r="A46" t="s">
        <v>50</v>
      </c>
    </row>
  </sheetData>
  <sheetProtection/>
  <mergeCells count="1"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22" sqref="D22"/>
    </sheetView>
  </sheetViews>
  <sheetFormatPr defaultColWidth="11.421875" defaultRowHeight="15"/>
  <cols>
    <col min="3" max="3" width="12.421875" style="0" bestFit="1" customWidth="1"/>
    <col min="4" max="4" width="26.140625" style="0" bestFit="1" customWidth="1"/>
    <col min="6" max="6" width="12.57421875" style="0" bestFit="1" customWidth="1"/>
    <col min="7" max="7" width="27.00390625" style="0" customWidth="1"/>
    <col min="8" max="8" width="18.28125" style="0" customWidth="1"/>
    <col min="10" max="10" width="17.00390625" style="0" customWidth="1"/>
    <col min="11" max="11" width="43.7109375" style="0" customWidth="1"/>
  </cols>
  <sheetData>
    <row r="1" spans="1:11" ht="15">
      <c r="A1" s="28" t="s">
        <v>9</v>
      </c>
      <c r="B1" s="28" t="s">
        <v>17</v>
      </c>
      <c r="C1" s="28" t="s">
        <v>10</v>
      </c>
      <c r="D1" s="28" t="s">
        <v>14</v>
      </c>
      <c r="E1" s="28" t="s">
        <v>28</v>
      </c>
      <c r="F1" s="28" t="s">
        <v>15</v>
      </c>
      <c r="G1" s="28" t="s">
        <v>11</v>
      </c>
      <c r="H1" s="28" t="s">
        <v>12</v>
      </c>
      <c r="I1" s="28" t="s">
        <v>13</v>
      </c>
      <c r="J1" s="28" t="s">
        <v>18</v>
      </c>
      <c r="K1" s="28" t="s">
        <v>16</v>
      </c>
    </row>
    <row r="2" spans="1:11" ht="15">
      <c r="A2" s="29" t="s">
        <v>21</v>
      </c>
      <c r="B2" s="30">
        <v>43757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22</v>
      </c>
      <c r="B3" s="30">
        <v>43758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23</v>
      </c>
      <c r="B4" s="30">
        <v>43759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29" t="s">
        <v>24</v>
      </c>
      <c r="B5" s="30">
        <v>43760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29" t="s">
        <v>25</v>
      </c>
      <c r="B6" s="30">
        <v>43761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29" t="s">
        <v>19</v>
      </c>
      <c r="B7" s="30">
        <v>43762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15">
      <c r="A8" s="29" t="s">
        <v>20</v>
      </c>
      <c r="B8" s="30">
        <v>43763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29" t="s">
        <v>21</v>
      </c>
      <c r="B9" s="30">
        <v>43764</v>
      </c>
      <c r="C9" s="29" t="s">
        <v>51</v>
      </c>
      <c r="D9" s="29" t="s">
        <v>52</v>
      </c>
      <c r="E9" s="29"/>
      <c r="F9" s="29"/>
      <c r="G9" s="29"/>
      <c r="H9" s="29"/>
      <c r="I9" s="29"/>
      <c r="J9" s="29"/>
      <c r="K9" s="29"/>
    </row>
    <row r="10" spans="1:11" ht="15">
      <c r="A10" s="29" t="s">
        <v>23</v>
      </c>
      <c r="B10" s="30">
        <v>43766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29" t="s">
        <v>24</v>
      </c>
      <c r="B11" s="30">
        <v>43767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 t="s">
        <v>25</v>
      </c>
      <c r="B12" s="30">
        <v>43768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9" t="s">
        <v>19</v>
      </c>
      <c r="B13" s="30">
        <v>43769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41" t="s">
        <v>20</v>
      </c>
      <c r="B14" s="42">
        <v>43770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.75" thickBot="1">
      <c r="A15" s="48" t="s">
        <v>29</v>
      </c>
      <c r="B15" s="49"/>
      <c r="C15" s="50"/>
      <c r="D15" s="31"/>
      <c r="E15" s="31"/>
      <c r="F15" s="31"/>
      <c r="G15" s="31"/>
      <c r="H15" s="31"/>
      <c r="I15" s="31"/>
      <c r="J15" s="31"/>
      <c r="K15" s="31"/>
    </row>
    <row r="17" ht="15">
      <c r="A17" s="43" t="s">
        <v>53</v>
      </c>
    </row>
    <row r="18" ht="15">
      <c r="A18" t="s">
        <v>50</v>
      </c>
    </row>
  </sheetData>
  <sheetProtection/>
  <mergeCells count="1"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Yannick Itier</cp:lastModifiedBy>
  <cp:lastPrinted>2019-01-29T12:34:22Z</cp:lastPrinted>
  <dcterms:created xsi:type="dcterms:W3CDTF">2009-05-15T14:33:35Z</dcterms:created>
  <dcterms:modified xsi:type="dcterms:W3CDTF">2019-01-29T12:34:27Z</dcterms:modified>
  <cp:category/>
  <cp:version/>
  <cp:contentType/>
  <cp:contentStatus/>
</cp:coreProperties>
</file>